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9440" windowHeight="967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/>
</calcChain>
</file>

<file path=xl/sharedStrings.xml><?xml version="1.0" encoding="utf-8"?>
<sst xmlns="http://schemas.openxmlformats.org/spreadsheetml/2006/main" count="409" uniqueCount="185">
  <si>
    <t xml:space="preserve">Altitudine </t>
  </si>
  <si>
    <t>u.a.</t>
  </si>
  <si>
    <t>No.</t>
  </si>
  <si>
    <t>A. Virgin Forests</t>
  </si>
  <si>
    <t xml:space="preserve">Forest management plan, edition (year) </t>
  </si>
  <si>
    <t>Study, edition</t>
  </si>
  <si>
    <t>Based on</t>
  </si>
  <si>
    <t>Type of property</t>
  </si>
  <si>
    <t>Latitude N</t>
  </si>
  <si>
    <t>Longitude E</t>
  </si>
  <si>
    <t>minimum</t>
  </si>
  <si>
    <t>maximum</t>
  </si>
  <si>
    <t>County</t>
  </si>
  <si>
    <t>Owner, administrator</t>
  </si>
  <si>
    <t>(Administrative) Location</t>
  </si>
  <si>
    <t>Production Unit</t>
  </si>
  <si>
    <t>Area (ha)</t>
  </si>
  <si>
    <t>of which surfaces that do not meet the criterion of naturalness</t>
  </si>
  <si>
    <t>the level of the forests protection (fully protected, in progress, not protected)</t>
  </si>
  <si>
    <t>Carpathian Inventory of Virgin Forests</t>
  </si>
  <si>
    <t>Name of the virgin forest</t>
  </si>
  <si>
    <t>basic forest unit (compartment)
u.a.</t>
  </si>
  <si>
    <r>
      <t>48</t>
    </r>
    <r>
      <rPr>
        <sz val="11"/>
        <color theme="1"/>
        <rFont val="Symbol"/>
        <family val="1"/>
        <charset val="2"/>
      </rPr>
      <t xml:space="preserve">° </t>
    </r>
    <r>
      <rPr>
        <sz val="11"/>
        <color theme="1"/>
        <rFont val="Times New Roman"/>
        <family val="1"/>
        <charset val="204"/>
      </rPr>
      <t>16´ 49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</si>
  <si>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23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40´ 8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</si>
  <si>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20</t>
    </r>
    <r>
      <rPr>
        <sz val="11"/>
        <color theme="1"/>
        <rFont val="Times New Roman"/>
        <family val="1"/>
        <charset val="204"/>
      </rPr>
      <t>´ 5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</si>
  <si>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23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43´ 21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</si>
  <si>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09</t>
    </r>
    <r>
      <rPr>
        <sz val="11"/>
        <color theme="1"/>
        <rFont val="Times New Roman"/>
        <family val="1"/>
        <charset val="204"/>
      </rPr>
      <t>´ 42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</si>
  <si>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10´ 1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</si>
  <si>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08</t>
    </r>
    <r>
      <rPr>
        <sz val="11"/>
        <color theme="1"/>
        <rFont val="Times New Roman"/>
        <family val="1"/>
        <charset val="204"/>
      </rPr>
      <t>´ 24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</si>
  <si>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09´ 33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</si>
  <si>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11</t>
    </r>
    <r>
      <rPr>
        <sz val="11"/>
        <color theme="1"/>
        <rFont val="Times New Roman"/>
        <family val="1"/>
        <charset val="204"/>
      </rPr>
      <t>´ 47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</si>
  <si>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11´ 46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</si>
  <si>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11</t>
    </r>
    <r>
      <rPr>
        <sz val="11"/>
        <color theme="1"/>
        <rFont val="Times New Roman"/>
        <family val="1"/>
        <charset val="204"/>
      </rPr>
      <t>´ 36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</si>
  <si>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16´ 34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</si>
  <si>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12</t>
    </r>
    <r>
      <rPr>
        <sz val="11"/>
        <color theme="1"/>
        <rFont val="Times New Roman"/>
        <family val="1"/>
        <charset val="204"/>
      </rPr>
      <t>´ 24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</si>
  <si>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15´ 30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</si>
  <si>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10</t>
    </r>
    <r>
      <rPr>
        <sz val="11"/>
        <color theme="1"/>
        <rFont val="Times New Roman"/>
        <family val="1"/>
        <charset val="204"/>
      </rPr>
      <t>´ 43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</si>
  <si>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18´ 7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</si>
  <si>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9</t>
    </r>
    <r>
      <rPr>
        <sz val="11"/>
        <color theme="1"/>
        <rFont val="Times New Roman"/>
        <family val="1"/>
        <charset val="204"/>
      </rPr>
      <t>´ 35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</si>
  <si>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19´ 27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</si>
  <si>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10</t>
    </r>
    <r>
      <rPr>
        <sz val="11"/>
        <color theme="1"/>
        <rFont val="Times New Roman"/>
        <family val="1"/>
        <charset val="204"/>
      </rPr>
      <t>´ 7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</si>
  <si>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20´ 11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</si>
  <si>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10</t>
    </r>
    <r>
      <rPr>
        <sz val="11"/>
        <color theme="1"/>
        <rFont val="Times New Roman"/>
        <family val="1"/>
        <charset val="204"/>
      </rPr>
      <t>´ 10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</si>
  <si>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21´ 11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</si>
  <si>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9</t>
    </r>
    <r>
      <rPr>
        <sz val="11"/>
        <color theme="1"/>
        <rFont val="Times New Roman"/>
        <family val="1"/>
        <charset val="204"/>
      </rPr>
      <t>´ 57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</si>
  <si>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22´ 13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</si>
  <si>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10</t>
    </r>
    <r>
      <rPr>
        <sz val="11"/>
        <color theme="1"/>
        <rFont val="Times New Roman"/>
        <family val="1"/>
        <charset val="204"/>
      </rPr>
      <t>´ 20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</si>
  <si>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23´ 58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</si>
  <si>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09</t>
    </r>
    <r>
      <rPr>
        <sz val="11"/>
        <color theme="1"/>
        <rFont val="Times New Roman"/>
        <family val="1"/>
        <charset val="204"/>
      </rPr>
      <t>´ 10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</si>
  <si>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52´ 50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</si>
  <si>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08</t>
    </r>
    <r>
      <rPr>
        <sz val="11"/>
        <color theme="1"/>
        <rFont val="Times New Roman"/>
        <family val="1"/>
        <charset val="204"/>
      </rPr>
      <t>´ 1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</si>
  <si>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23´ 40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</si>
  <si>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07</t>
    </r>
    <r>
      <rPr>
        <sz val="11"/>
        <color theme="1"/>
        <rFont val="Times New Roman"/>
        <family val="1"/>
        <charset val="204"/>
      </rPr>
      <t>´ 7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</si>
  <si>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26´38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</si>
  <si>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10</t>
    </r>
    <r>
      <rPr>
        <sz val="11"/>
        <color theme="1"/>
        <rFont val="Times New Roman"/>
        <family val="1"/>
        <charset val="204"/>
      </rPr>
      <t>´ 15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</si>
  <si>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27´50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</si>
  <si>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30´27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</si>
  <si>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48</t>
    </r>
    <r>
      <rPr>
        <sz val="11"/>
        <color theme="1"/>
        <rFont val="Symbol"/>
        <family val="1"/>
        <charset val="2"/>
      </rPr>
      <t>° 08</t>
    </r>
    <r>
      <rPr>
        <sz val="11"/>
        <color theme="1"/>
        <rFont val="Times New Roman"/>
        <family val="1"/>
        <charset val="204"/>
      </rPr>
      <t>´ 33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</si>
  <si>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28´21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</si>
  <si>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47</t>
    </r>
    <r>
      <rPr>
        <sz val="11"/>
        <color theme="1"/>
        <rFont val="Symbol"/>
        <family val="1"/>
        <charset val="2"/>
      </rPr>
      <t>° 55</t>
    </r>
    <r>
      <rPr>
        <sz val="11"/>
        <color theme="1"/>
        <rFont val="Times New Roman"/>
        <family val="1"/>
        <charset val="204"/>
      </rPr>
      <t>´ 51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</si>
  <si>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18´12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</si>
  <si>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47</t>
    </r>
    <r>
      <rPr>
        <sz val="11"/>
        <color theme="1"/>
        <rFont val="Symbol"/>
        <family val="1"/>
        <charset val="2"/>
      </rPr>
      <t>° 56</t>
    </r>
    <r>
      <rPr>
        <sz val="11"/>
        <color theme="1"/>
        <rFont val="Times New Roman"/>
        <family val="1"/>
        <charset val="204"/>
      </rPr>
      <t>´ 15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</si>
  <si>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21´9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</si>
  <si>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47</t>
    </r>
    <r>
      <rPr>
        <sz val="11"/>
        <color theme="1"/>
        <rFont val="Symbol"/>
        <family val="1"/>
        <charset val="2"/>
      </rPr>
      <t>° 57</t>
    </r>
    <r>
      <rPr>
        <sz val="11"/>
        <color theme="1"/>
        <rFont val="Times New Roman"/>
        <family val="1"/>
        <charset val="204"/>
      </rPr>
      <t>´ 58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</si>
  <si>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18´59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</si>
  <si>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47</t>
    </r>
    <r>
      <rPr>
        <sz val="11"/>
        <color theme="1"/>
        <rFont val="Symbol"/>
        <family val="1"/>
        <charset val="2"/>
      </rPr>
      <t>° 58</t>
    </r>
    <r>
      <rPr>
        <sz val="11"/>
        <color theme="1"/>
        <rFont val="Times New Roman"/>
        <family val="1"/>
        <charset val="204"/>
      </rPr>
      <t>´ 41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</si>
  <si>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9´58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</si>
  <si>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r>
      <t>47</t>
    </r>
    <r>
      <rPr>
        <sz val="11"/>
        <color theme="1"/>
        <rFont val="Symbol"/>
        <family val="1"/>
        <charset val="2"/>
      </rPr>
      <t>° 57</t>
    </r>
    <r>
      <rPr>
        <sz val="11"/>
        <color theme="1"/>
        <rFont val="Times New Roman"/>
        <family val="1"/>
        <charset val="204"/>
      </rPr>
      <t>´ 54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N</t>
    </r>
  </si>
  <si>
    <r>
      <t>24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204"/>
      </rPr>
      <t xml:space="preserve"> 09´44</t>
    </r>
    <r>
      <rPr>
        <sz val="11"/>
        <color theme="1"/>
        <rFont val="Symbol"/>
        <family val="1"/>
        <charset val="2"/>
      </rPr>
      <t>²</t>
    </r>
    <r>
      <rPr>
        <sz val="11"/>
        <color theme="1"/>
        <rFont val="Times New Roman"/>
        <family val="1"/>
        <charset val="204"/>
      </rPr>
      <t xml:space="preserve"> E</t>
    </r>
  </si>
  <si>
    <t>state owned</t>
  </si>
  <si>
    <t>1-25,27</t>
  </si>
  <si>
    <t>1-32</t>
  </si>
  <si>
    <t>3,6,7кс</t>
  </si>
  <si>
    <t>10кс</t>
  </si>
  <si>
    <t>1,4-6, 2кс,4кс-6кс,8кс,9кс</t>
  </si>
  <si>
    <t>13-15</t>
  </si>
  <si>
    <t>7-9</t>
  </si>
  <si>
    <t>13Б, 6Ч</t>
  </si>
  <si>
    <t>28</t>
  </si>
  <si>
    <t>24,25</t>
  </si>
  <si>
    <t>1,2,4-10</t>
  </si>
  <si>
    <t>17-20</t>
  </si>
  <si>
    <t>4-10</t>
  </si>
  <si>
    <t>2-4</t>
  </si>
  <si>
    <t>9</t>
  </si>
  <si>
    <t>11-13</t>
  </si>
  <si>
    <t>fully protected</t>
  </si>
  <si>
    <t>Carpathian Biosphere Reserve</t>
  </si>
  <si>
    <t>Uholka-Shyrokyi Luh</t>
  </si>
  <si>
    <t>Zakarpattya</t>
  </si>
  <si>
    <t>Svydovets</t>
  </si>
  <si>
    <t>Kuziy-Trybushany</t>
  </si>
  <si>
    <t>Maramorosh</t>
  </si>
  <si>
    <t>Chornohora</t>
  </si>
  <si>
    <t>С 3 явБк</t>
  </si>
  <si>
    <t>С 3 яцялБк</t>
  </si>
  <si>
    <t>С 3 яцБк</t>
  </si>
  <si>
    <t>С 3 яцБк, D 3 яц Бк</t>
  </si>
  <si>
    <t>D 3 яц Бк</t>
  </si>
  <si>
    <t>D 3Бк</t>
  </si>
  <si>
    <t>С2Бк</t>
  </si>
  <si>
    <r>
      <t>49</t>
    </r>
    <r>
      <rPr>
        <sz val="11"/>
        <color theme="1"/>
        <rFont val="Symbol"/>
        <family val="1"/>
        <charset val="2"/>
      </rPr>
      <t>° 05</t>
    </r>
    <r>
      <rPr>
        <sz val="11"/>
        <color theme="1"/>
        <rFont val="Times New Roman"/>
        <family val="1"/>
        <charset val="204"/>
      </rPr>
      <t>´ 24.25" N</t>
    </r>
  </si>
  <si>
    <r>
      <rPr>
        <sz val="11"/>
        <color theme="1"/>
        <rFont val="Symbol"/>
        <family val="1"/>
        <charset val="2"/>
      </rPr>
      <t>22°</t>
    </r>
    <r>
      <rPr>
        <sz val="11"/>
        <color theme="1"/>
        <rFont val="Times New Roman"/>
        <family val="1"/>
        <charset val="204"/>
      </rPr>
      <t xml:space="preserve"> 34´ 49.28'' E</t>
    </r>
  </si>
  <si>
    <t>49° 05´ 10.07" N</t>
  </si>
  <si>
    <t>22° 34´ 03.68'' E</t>
  </si>
  <si>
    <t>49° 05´ 18.12" N</t>
  </si>
  <si>
    <t>22° 34´ 17.37'' E</t>
  </si>
  <si>
    <t>49° 05´ 34.44" N</t>
  </si>
  <si>
    <t>22° 35´ 38.83'' E</t>
  </si>
  <si>
    <t>49° 04´ 04.48" N</t>
  </si>
  <si>
    <t>22° 37´ 18.23'' E</t>
  </si>
  <si>
    <t>49° 03´ 52.43" N</t>
  </si>
  <si>
    <t>22° 37´ 30.97'' E</t>
  </si>
  <si>
    <t>49° 03´ 58.92" N</t>
  </si>
  <si>
    <t>22° 36´ 50.11'' E</t>
  </si>
  <si>
    <t>49° 03´ 35.38" N</t>
  </si>
  <si>
    <t>22° 38´ 00.89'' E</t>
  </si>
  <si>
    <t>49° 03´ 16.39" N</t>
  </si>
  <si>
    <t>22° 38´ 32.03'' E</t>
  </si>
  <si>
    <t>49° 02´ 43.40" N</t>
  </si>
  <si>
    <t>22° 39´ 07.06'' E</t>
  </si>
  <si>
    <t>49° 02´ 18.25" N</t>
  </si>
  <si>
    <t>22° 39´ 52.82'' E</t>
  </si>
  <si>
    <t>49° 00´ 54.37" N</t>
  </si>
  <si>
    <t>22° 44´ 17.01'' E</t>
  </si>
  <si>
    <t>49° 02´ 50.51" N</t>
  </si>
  <si>
    <t>22° 46´ 24.52'' E</t>
  </si>
  <si>
    <t>48° 58´ 32.37" N</t>
  </si>
  <si>
    <t>22° 34´ 40.83'' E</t>
  </si>
  <si>
    <t>48° 59´ 44.35" N</t>
  </si>
  <si>
    <t>22° 29´ 48.44'' E</t>
  </si>
  <si>
    <t>Stuzhytsia-Uzhok</t>
  </si>
  <si>
    <t>Uholske</t>
  </si>
  <si>
    <t>Shyrokoluzhanske</t>
  </si>
  <si>
    <t>Kisvianske</t>
  </si>
  <si>
    <t>Kevelivske</t>
  </si>
  <si>
    <t>Bohdan-Petroske</t>
  </si>
  <si>
    <t xml:space="preserve">Bohdan-Petroske, Chornohirske </t>
  </si>
  <si>
    <t xml:space="preserve">Petros-Hoverlsanske </t>
  </si>
  <si>
    <t xml:space="preserve">Chornohirske </t>
  </si>
  <si>
    <t>Trybushanske</t>
  </si>
  <si>
    <t>Maramoroske</t>
  </si>
  <si>
    <t>Kostrynske</t>
  </si>
  <si>
    <t>Uzhotske</t>
  </si>
  <si>
    <t>Lubnianske</t>
  </si>
  <si>
    <t>Novo-Stuzhytske</t>
  </si>
  <si>
    <t xml:space="preserve"> D 3Бк,  D 3гБк,  С3Бк,  С 3 явБк,  С2бкДс, С2дБк,  D 3явБк</t>
  </si>
  <si>
    <t xml:space="preserve"> С3Бк</t>
  </si>
  <si>
    <t xml:space="preserve"> С3Бк,   С 3 явБк</t>
  </si>
  <si>
    <t xml:space="preserve"> D 3Бк,  С 3 явБк,  С 3 бкяцЯл</t>
  </si>
  <si>
    <t xml:space="preserve"> С3Ял,  В3 Влз</t>
  </si>
  <si>
    <t xml:space="preserve"> D 3 бкЯц,  С 3 ял-яц Бк </t>
  </si>
  <si>
    <t xml:space="preserve"> С 3 явБк, D3 ял-яц Бк</t>
  </si>
  <si>
    <t xml:space="preserve"> D3 ял-яц Бк</t>
  </si>
  <si>
    <t xml:space="preserve"> С 3 явБк</t>
  </si>
  <si>
    <t xml:space="preserve"> С3 Ял,  В3 Влз</t>
  </si>
  <si>
    <t xml:space="preserve"> С3 ял-яцБк,  С3 бк-яцЯл,  С3 Ял</t>
  </si>
  <si>
    <t xml:space="preserve"> С3 Бк;  С3 ял-яцБк, С3 бк-яцЯл</t>
  </si>
  <si>
    <t xml:space="preserve"> С3 Ял</t>
  </si>
  <si>
    <t xml:space="preserve"> С 3 ял-яц Бк ,С3 бк-яцЯл,  С3 Ял,  D 3 бк-яц Ял,   С3 бк-ялЯц,  D3 бк-ялЯц</t>
  </si>
  <si>
    <t>C3 Ял,  С4 бк-яцЯл</t>
  </si>
  <si>
    <t xml:space="preserve"> С3бк-яцЯл, C3 Ял</t>
  </si>
  <si>
    <t>В С3бк-яцЯл,  C3 Ял</t>
  </si>
  <si>
    <t xml:space="preserve"> С4 ял-бкЯц</t>
  </si>
  <si>
    <t>Type of forest (Ukrainian site classification, Guideline for forest management planning)</t>
  </si>
  <si>
    <t>Remarks</t>
  </si>
  <si>
    <t xml:space="preserve"> D 3Бк,  D 3гБк,  С3Бк,  С 3 явБк,  С 3 бкялЯц,  С 2 дБк,  D 3явБк</t>
  </si>
  <si>
    <t>Ял - Picea abies</t>
  </si>
  <si>
    <t xml:space="preserve">Бк - Fagus sylvatica </t>
  </si>
  <si>
    <t xml:space="preserve">Яц - Abies alba </t>
  </si>
  <si>
    <t>Яв - Acer platanoides</t>
  </si>
  <si>
    <t>Uzhanskyi National Nature  Park</t>
  </si>
  <si>
    <t xml:space="preserve"> Fertility of habitat</t>
  </si>
  <si>
    <t xml:space="preserve"> Влз - Alnus viridis </t>
  </si>
  <si>
    <t>The nature of the wetting</t>
  </si>
  <si>
    <t xml:space="preserve">5-   forest swamp </t>
  </si>
  <si>
    <t>4-  wet</t>
  </si>
  <si>
    <t>2- fresh</t>
  </si>
  <si>
    <t>1- arid</t>
  </si>
  <si>
    <t>0-  very arid</t>
  </si>
  <si>
    <t>C-  relatively wealthy</t>
  </si>
  <si>
    <t>D-  rich</t>
  </si>
  <si>
    <t>B- relatively poor</t>
  </si>
  <si>
    <t>A -   very poor</t>
  </si>
  <si>
    <t xml:space="preserve">3- moist  </t>
  </si>
</sst>
</file>

<file path=xl/styles.xml><?xml version="1.0" encoding="utf-8"?>
<styleSheet xmlns="http://schemas.openxmlformats.org/spreadsheetml/2006/main">
  <numFmts count="2">
    <numFmt numFmtId="44" formatCode="_-* #,##0.00&quot;₴&quot;_-;\-* #,##0.00&quot;₴&quot;_-;_-* &quot;-&quot;??&quot;₴&quot;_-;_-@_-"/>
    <numFmt numFmtId="164" formatCode="0.0"/>
  </numFmts>
  <fonts count="14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 tint="0.14999847407452621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Symbol"/>
      <family val="1"/>
      <charset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 Unicode MS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6" xfId="0" applyBorder="1"/>
    <xf numFmtId="0" fontId="5" fillId="2" borderId="0" xfId="0" applyFont="1" applyFill="1"/>
    <xf numFmtId="0" fontId="0" fillId="2" borderId="0" xfId="0" applyFill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Fon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0" fontId="13" fillId="0" borderId="0" xfId="0" applyFont="1"/>
    <xf numFmtId="0" fontId="1" fillId="0" borderId="2" xfId="0" applyFont="1" applyBorder="1" applyAlignment="1"/>
    <xf numFmtId="0" fontId="1" fillId="0" borderId="3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2"/>
  <sheetViews>
    <sheetView tabSelected="1" topLeftCell="F25" zoomScale="75" zoomScaleNormal="75" zoomScaleSheetLayoutView="90" workbookViewId="0">
      <selection activeCell="N42" sqref="N42"/>
    </sheetView>
  </sheetViews>
  <sheetFormatPr defaultRowHeight="15"/>
  <cols>
    <col min="1" max="1" width="4.28515625" customWidth="1"/>
    <col min="2" max="2" width="21" customWidth="1"/>
    <col min="3" max="3" width="16.140625" customWidth="1"/>
    <col min="4" max="4" width="15.140625" customWidth="1"/>
    <col min="5" max="5" width="13.42578125" customWidth="1"/>
    <col min="6" max="6" width="19.28515625" customWidth="1"/>
    <col min="7" max="7" width="17.42578125" style="1" customWidth="1"/>
    <col min="8" max="8" width="11.5703125" customWidth="1"/>
    <col min="9" max="9" width="10.7109375" customWidth="1"/>
    <col min="10" max="10" width="14.42578125" customWidth="1"/>
    <col min="11" max="11" width="31.28515625" customWidth="1"/>
    <col min="12" max="12" width="30.5703125" customWidth="1"/>
    <col min="13" max="13" width="26" customWidth="1"/>
    <col min="14" max="14" width="65.5703125" customWidth="1"/>
    <col min="15" max="15" width="13.140625" customWidth="1"/>
    <col min="17" max="17" width="13.140625" customWidth="1"/>
    <col min="18" max="18" width="23.140625" customWidth="1"/>
  </cols>
  <sheetData>
    <row r="1" spans="1:18" ht="26.25">
      <c r="B1" s="12" t="s">
        <v>19</v>
      </c>
      <c r="C1" s="13"/>
      <c r="D1" s="13"/>
      <c r="E1" s="13"/>
      <c r="F1" s="13"/>
    </row>
    <row r="2" spans="1:18" ht="15.7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36" customHeight="1">
      <c r="A3" s="39" t="s">
        <v>2</v>
      </c>
      <c r="B3" s="39" t="s">
        <v>20</v>
      </c>
      <c r="C3" s="39" t="s">
        <v>6</v>
      </c>
      <c r="D3" s="39"/>
      <c r="E3" s="39" t="s">
        <v>7</v>
      </c>
      <c r="F3" s="39" t="s">
        <v>8</v>
      </c>
      <c r="G3" s="39" t="s">
        <v>9</v>
      </c>
      <c r="H3" s="40" t="s">
        <v>0</v>
      </c>
      <c r="I3" s="40"/>
      <c r="J3" s="40" t="s">
        <v>14</v>
      </c>
      <c r="K3" s="40"/>
      <c r="L3" s="40"/>
      <c r="M3" s="40"/>
      <c r="N3" s="40"/>
      <c r="O3" s="40"/>
      <c r="P3" s="40"/>
      <c r="Q3" s="41"/>
      <c r="R3" s="11"/>
    </row>
    <row r="4" spans="1:18" ht="82.5" customHeight="1">
      <c r="A4" s="40"/>
      <c r="B4" s="40"/>
      <c r="C4" s="39" t="s">
        <v>4</v>
      </c>
      <c r="D4" s="39" t="s">
        <v>5</v>
      </c>
      <c r="E4" s="40"/>
      <c r="F4" s="39"/>
      <c r="G4" s="39"/>
      <c r="H4" s="40" t="s">
        <v>10</v>
      </c>
      <c r="I4" s="40" t="s">
        <v>11</v>
      </c>
      <c r="J4" s="39" t="s">
        <v>12</v>
      </c>
      <c r="K4" s="39" t="s">
        <v>13</v>
      </c>
      <c r="L4" s="40" t="s">
        <v>15</v>
      </c>
      <c r="M4" s="39" t="s">
        <v>21</v>
      </c>
      <c r="N4" s="42" t="s">
        <v>164</v>
      </c>
      <c r="O4" s="40" t="s">
        <v>16</v>
      </c>
      <c r="P4" s="39" t="s">
        <v>17</v>
      </c>
      <c r="Q4" s="41"/>
      <c r="R4" s="8" t="s">
        <v>18</v>
      </c>
    </row>
    <row r="5" spans="1:18" ht="37.5" customHeight="1">
      <c r="A5" s="40"/>
      <c r="B5" s="40"/>
      <c r="C5" s="40"/>
      <c r="D5" s="40"/>
      <c r="E5" s="40"/>
      <c r="F5" s="39"/>
      <c r="G5" s="39"/>
      <c r="H5" s="40"/>
      <c r="I5" s="40"/>
      <c r="J5" s="40"/>
      <c r="K5" s="40"/>
      <c r="L5" s="40"/>
      <c r="M5" s="40"/>
      <c r="N5" s="43"/>
      <c r="O5" s="40"/>
      <c r="P5" s="6" t="s">
        <v>1</v>
      </c>
      <c r="Q5" s="9" t="s">
        <v>16</v>
      </c>
      <c r="R5" s="14"/>
    </row>
    <row r="6" spans="1:18" s="2" customFormat="1" ht="14.25" customHeight="1">
      <c r="A6" s="7">
        <v>0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/>
      <c r="O6" s="7">
        <v>13</v>
      </c>
      <c r="P6" s="7">
        <v>14</v>
      </c>
      <c r="Q6" s="10">
        <v>15</v>
      </c>
      <c r="R6" s="7">
        <v>16</v>
      </c>
    </row>
    <row r="7" spans="1:18" ht="15.75">
      <c r="A7" s="37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14"/>
    </row>
    <row r="8" spans="1:18">
      <c r="A8" s="30">
        <v>1</v>
      </c>
      <c r="B8" s="3" t="s">
        <v>88</v>
      </c>
      <c r="C8" s="3"/>
      <c r="D8" s="19">
        <v>2007</v>
      </c>
      <c r="E8" s="18" t="s">
        <v>69</v>
      </c>
      <c r="F8" s="20" t="s">
        <v>22</v>
      </c>
      <c r="G8" s="20" t="s">
        <v>23</v>
      </c>
      <c r="H8" s="19">
        <v>600</v>
      </c>
      <c r="I8" s="19">
        <v>1220</v>
      </c>
      <c r="J8" s="3" t="s">
        <v>89</v>
      </c>
      <c r="K8" s="3" t="s">
        <v>87</v>
      </c>
      <c r="L8" s="23" t="s">
        <v>132</v>
      </c>
      <c r="M8" s="26" t="s">
        <v>70</v>
      </c>
      <c r="N8" t="s">
        <v>146</v>
      </c>
      <c r="O8" s="24">
        <v>3909</v>
      </c>
      <c r="P8" s="3"/>
      <c r="Q8" s="3"/>
      <c r="R8" s="16" t="s">
        <v>86</v>
      </c>
    </row>
    <row r="9" spans="1:18">
      <c r="A9" s="30">
        <v>2</v>
      </c>
      <c r="B9" s="3" t="s">
        <v>88</v>
      </c>
      <c r="C9" s="3"/>
      <c r="D9" s="19">
        <v>2007</v>
      </c>
      <c r="E9" s="18" t="s">
        <v>69</v>
      </c>
      <c r="F9" s="20" t="s">
        <v>24</v>
      </c>
      <c r="G9" s="20" t="s">
        <v>25</v>
      </c>
      <c r="H9" s="19">
        <v>600</v>
      </c>
      <c r="I9" s="19">
        <v>1300</v>
      </c>
      <c r="J9" s="3" t="s">
        <v>89</v>
      </c>
      <c r="K9" s="3" t="s">
        <v>87</v>
      </c>
      <c r="L9" s="23" t="s">
        <v>133</v>
      </c>
      <c r="M9" s="26" t="s">
        <v>71</v>
      </c>
      <c r="N9" t="s">
        <v>166</v>
      </c>
      <c r="O9" s="24">
        <v>5073</v>
      </c>
      <c r="P9" s="3"/>
      <c r="Q9" s="3"/>
      <c r="R9" s="16" t="s">
        <v>86</v>
      </c>
    </row>
    <row r="10" spans="1:18">
      <c r="A10" s="30">
        <v>3</v>
      </c>
      <c r="B10" s="3" t="s">
        <v>90</v>
      </c>
      <c r="C10" s="3"/>
      <c r="D10" s="16">
        <v>2006</v>
      </c>
      <c r="E10" s="18" t="s">
        <v>69</v>
      </c>
      <c r="F10" s="20" t="s">
        <v>26</v>
      </c>
      <c r="G10" s="20" t="s">
        <v>27</v>
      </c>
      <c r="H10" s="16">
        <v>730</v>
      </c>
      <c r="I10" s="16">
        <v>1050</v>
      </c>
      <c r="J10" s="3" t="s">
        <v>89</v>
      </c>
      <c r="K10" s="3" t="s">
        <v>87</v>
      </c>
      <c r="L10" s="3" t="s">
        <v>134</v>
      </c>
      <c r="M10" s="29" t="s">
        <v>72</v>
      </c>
      <c r="N10" t="s">
        <v>147</v>
      </c>
      <c r="O10" s="24">
        <v>198.1</v>
      </c>
      <c r="P10" s="3"/>
      <c r="Q10" s="3"/>
      <c r="R10" s="16" t="s">
        <v>86</v>
      </c>
    </row>
    <row r="11" spans="1:18">
      <c r="A11" s="31">
        <v>4</v>
      </c>
      <c r="B11" s="3" t="s">
        <v>90</v>
      </c>
      <c r="C11" s="3"/>
      <c r="D11" s="16">
        <v>2006</v>
      </c>
      <c r="E11" s="18" t="s">
        <v>69</v>
      </c>
      <c r="F11" s="20" t="s">
        <v>28</v>
      </c>
      <c r="G11" s="20" t="s">
        <v>29</v>
      </c>
      <c r="H11" s="16">
        <v>750</v>
      </c>
      <c r="I11" s="16">
        <v>1150</v>
      </c>
      <c r="J11" s="3" t="s">
        <v>89</v>
      </c>
      <c r="K11" s="3" t="s">
        <v>87</v>
      </c>
      <c r="L11" s="3" t="s">
        <v>134</v>
      </c>
      <c r="M11" s="29" t="s">
        <v>73</v>
      </c>
      <c r="N11" t="s">
        <v>147</v>
      </c>
      <c r="O11" s="24">
        <v>50</v>
      </c>
      <c r="P11" s="3"/>
      <c r="Q11" s="3"/>
      <c r="R11" s="16" t="s">
        <v>86</v>
      </c>
    </row>
    <row r="12" spans="1:18">
      <c r="A12" s="31">
        <v>5</v>
      </c>
      <c r="B12" s="3" t="s">
        <v>90</v>
      </c>
      <c r="C12" s="3"/>
      <c r="D12" s="16">
        <v>2006</v>
      </c>
      <c r="E12" s="18" t="s">
        <v>69</v>
      </c>
      <c r="F12" s="20" t="s">
        <v>30</v>
      </c>
      <c r="G12" s="20" t="s">
        <v>31</v>
      </c>
      <c r="H12" s="16">
        <v>900</v>
      </c>
      <c r="I12" s="16">
        <v>1440</v>
      </c>
      <c r="J12" s="3" t="s">
        <v>89</v>
      </c>
      <c r="K12" s="3" t="s">
        <v>87</v>
      </c>
      <c r="L12" s="3" t="s">
        <v>134</v>
      </c>
      <c r="M12" s="29" t="s">
        <v>74</v>
      </c>
      <c r="N12" t="s">
        <v>148</v>
      </c>
      <c r="O12" s="24">
        <v>1733</v>
      </c>
      <c r="P12" s="3"/>
      <c r="Q12" s="3"/>
      <c r="R12" s="16" t="s">
        <v>86</v>
      </c>
    </row>
    <row r="13" spans="1:18">
      <c r="A13" s="31">
        <v>6</v>
      </c>
      <c r="B13" s="3" t="s">
        <v>93</v>
      </c>
      <c r="C13" s="3"/>
      <c r="D13" s="16">
        <v>2006</v>
      </c>
      <c r="E13" s="18" t="s">
        <v>69</v>
      </c>
      <c r="F13" s="20" t="s">
        <v>32</v>
      </c>
      <c r="G13" s="20" t="s">
        <v>33</v>
      </c>
      <c r="H13" s="16">
        <v>1000</v>
      </c>
      <c r="I13" s="16">
        <v>1200</v>
      </c>
      <c r="J13" s="3" t="s">
        <v>89</v>
      </c>
      <c r="K13" s="3" t="s">
        <v>87</v>
      </c>
      <c r="L13" s="3" t="s">
        <v>135</v>
      </c>
      <c r="M13" s="29">
        <v>4</v>
      </c>
      <c r="N13" t="s">
        <v>149</v>
      </c>
      <c r="O13" s="24">
        <v>181.3</v>
      </c>
      <c r="P13" s="3"/>
      <c r="Q13" s="3"/>
      <c r="R13" s="16" t="s">
        <v>86</v>
      </c>
    </row>
    <row r="14" spans="1:18">
      <c r="A14" s="31">
        <v>7</v>
      </c>
      <c r="B14" s="3" t="s">
        <v>93</v>
      </c>
      <c r="C14" s="3"/>
      <c r="D14" s="16">
        <v>2006</v>
      </c>
      <c r="E14" s="18" t="s">
        <v>69</v>
      </c>
      <c r="F14" s="20" t="s">
        <v>34</v>
      </c>
      <c r="G14" s="20" t="s">
        <v>35</v>
      </c>
      <c r="H14" s="16">
        <v>1000</v>
      </c>
      <c r="I14" s="16">
        <v>1200</v>
      </c>
      <c r="J14" s="3" t="s">
        <v>89</v>
      </c>
      <c r="K14" s="3" t="s">
        <v>87</v>
      </c>
      <c r="L14" s="3" t="s">
        <v>135</v>
      </c>
      <c r="M14" s="29">
        <v>2.4</v>
      </c>
      <c r="N14" t="s">
        <v>150</v>
      </c>
      <c r="O14" s="24">
        <v>80</v>
      </c>
      <c r="P14" s="3"/>
      <c r="Q14" s="3"/>
      <c r="R14" s="16" t="s">
        <v>86</v>
      </c>
    </row>
    <row r="15" spans="1:18">
      <c r="A15" s="31">
        <v>8</v>
      </c>
      <c r="B15" s="3" t="s">
        <v>93</v>
      </c>
      <c r="C15" s="3"/>
      <c r="D15" s="16">
        <v>2006</v>
      </c>
      <c r="E15" s="18" t="s">
        <v>69</v>
      </c>
      <c r="F15" s="20" t="s">
        <v>36</v>
      </c>
      <c r="G15" s="20" t="s">
        <v>37</v>
      </c>
      <c r="H15" s="16">
        <v>745</v>
      </c>
      <c r="I15" s="16">
        <v>910</v>
      </c>
      <c r="J15" s="3" t="s">
        <v>89</v>
      </c>
      <c r="K15" s="3" t="s">
        <v>87</v>
      </c>
      <c r="L15" s="3" t="s">
        <v>135</v>
      </c>
      <c r="M15" s="29">
        <v>7</v>
      </c>
      <c r="N15" t="s">
        <v>151</v>
      </c>
      <c r="O15" s="24">
        <v>97.2</v>
      </c>
      <c r="P15" s="3"/>
      <c r="Q15" s="3"/>
      <c r="R15" s="16" t="s">
        <v>86</v>
      </c>
    </row>
    <row r="16" spans="1:18">
      <c r="A16" s="31">
        <v>9</v>
      </c>
      <c r="B16" s="3" t="s">
        <v>93</v>
      </c>
      <c r="C16" s="3"/>
      <c r="D16" s="16">
        <v>2006</v>
      </c>
      <c r="E16" s="18" t="s">
        <v>69</v>
      </c>
      <c r="F16" s="20" t="s">
        <v>38</v>
      </c>
      <c r="G16" s="20" t="s">
        <v>39</v>
      </c>
      <c r="H16" s="16">
        <v>900</v>
      </c>
      <c r="I16" s="16">
        <v>1100</v>
      </c>
      <c r="J16" s="3" t="s">
        <v>89</v>
      </c>
      <c r="K16" s="3" t="s">
        <v>87</v>
      </c>
      <c r="L16" s="3" t="s">
        <v>135</v>
      </c>
      <c r="M16" s="29" t="s">
        <v>75</v>
      </c>
      <c r="N16" t="s">
        <v>152</v>
      </c>
      <c r="O16" s="24">
        <v>345.9</v>
      </c>
      <c r="P16" s="3"/>
      <c r="Q16" s="3"/>
      <c r="R16" s="16" t="s">
        <v>86</v>
      </c>
    </row>
    <row r="17" spans="1:18">
      <c r="A17" s="17">
        <v>10</v>
      </c>
      <c r="B17" s="3" t="s">
        <v>93</v>
      </c>
      <c r="C17" s="3"/>
      <c r="D17" s="16">
        <v>2006</v>
      </c>
      <c r="E17" s="18" t="s">
        <v>69</v>
      </c>
      <c r="F17" s="20" t="s">
        <v>40</v>
      </c>
      <c r="G17" s="20" t="s">
        <v>41</v>
      </c>
      <c r="H17" s="16">
        <v>1000</v>
      </c>
      <c r="I17" s="16">
        <v>1100</v>
      </c>
      <c r="J17" s="3" t="s">
        <v>89</v>
      </c>
      <c r="K17" s="3" t="s">
        <v>87</v>
      </c>
      <c r="L17" s="3" t="s">
        <v>135</v>
      </c>
      <c r="M17" s="29">
        <v>8</v>
      </c>
      <c r="N17" t="s">
        <v>153</v>
      </c>
      <c r="O17" s="24">
        <v>59</v>
      </c>
      <c r="P17" s="3"/>
      <c r="Q17" s="3"/>
      <c r="R17" s="16" t="s">
        <v>86</v>
      </c>
    </row>
    <row r="18" spans="1:18">
      <c r="A18" s="17">
        <v>11</v>
      </c>
      <c r="B18" s="3" t="s">
        <v>93</v>
      </c>
      <c r="C18" s="3"/>
      <c r="D18" s="16">
        <v>2006</v>
      </c>
      <c r="E18" s="18" t="s">
        <v>69</v>
      </c>
      <c r="F18" s="20" t="s">
        <v>42</v>
      </c>
      <c r="G18" s="20" t="s">
        <v>43</v>
      </c>
      <c r="H18" s="16">
        <v>1150</v>
      </c>
      <c r="I18" s="16">
        <v>1320</v>
      </c>
      <c r="J18" s="3" t="s">
        <v>89</v>
      </c>
      <c r="K18" s="3" t="s">
        <v>87</v>
      </c>
      <c r="L18" s="3" t="s">
        <v>135</v>
      </c>
      <c r="M18" s="29">
        <v>9</v>
      </c>
      <c r="N18" t="s">
        <v>154</v>
      </c>
      <c r="O18" s="24">
        <v>72.3</v>
      </c>
      <c r="P18" s="3"/>
      <c r="Q18" s="3"/>
      <c r="R18" s="16" t="s">
        <v>86</v>
      </c>
    </row>
    <row r="19" spans="1:18">
      <c r="A19" s="17">
        <v>12</v>
      </c>
      <c r="B19" s="3" t="s">
        <v>93</v>
      </c>
      <c r="C19" s="3"/>
      <c r="D19" s="16">
        <v>2006</v>
      </c>
      <c r="E19" s="18" t="s">
        <v>69</v>
      </c>
      <c r="F19" s="20" t="s">
        <v>44</v>
      </c>
      <c r="G19" s="20" t="s">
        <v>45</v>
      </c>
      <c r="H19" s="16">
        <v>1200</v>
      </c>
      <c r="I19" s="16">
        <v>1500</v>
      </c>
      <c r="J19" s="3" t="s">
        <v>89</v>
      </c>
      <c r="K19" s="3" t="s">
        <v>87</v>
      </c>
      <c r="L19" s="3" t="s">
        <v>135</v>
      </c>
      <c r="M19" s="29">
        <v>9.16</v>
      </c>
      <c r="N19" t="s">
        <v>155</v>
      </c>
      <c r="O19" s="24">
        <v>92</v>
      </c>
      <c r="P19" s="3"/>
      <c r="Q19" s="3"/>
      <c r="R19" s="16" t="s">
        <v>86</v>
      </c>
    </row>
    <row r="20" spans="1:18">
      <c r="A20" s="17">
        <v>13</v>
      </c>
      <c r="B20" s="3" t="s">
        <v>93</v>
      </c>
      <c r="C20" s="3"/>
      <c r="D20" s="16">
        <v>2006</v>
      </c>
      <c r="E20" s="18" t="s">
        <v>69</v>
      </c>
      <c r="F20" s="20" t="s">
        <v>46</v>
      </c>
      <c r="G20" s="20" t="s">
        <v>47</v>
      </c>
      <c r="H20" s="16">
        <v>1530</v>
      </c>
      <c r="I20" s="16">
        <v>1620</v>
      </c>
      <c r="J20" s="3" t="s">
        <v>89</v>
      </c>
      <c r="K20" s="3" t="s">
        <v>87</v>
      </c>
      <c r="L20" s="3" t="s">
        <v>135</v>
      </c>
      <c r="M20" s="29">
        <v>11</v>
      </c>
      <c r="N20" t="s">
        <v>155</v>
      </c>
      <c r="O20" s="24">
        <v>209.5</v>
      </c>
      <c r="P20" s="3"/>
      <c r="Q20" s="3"/>
      <c r="R20" s="16" t="s">
        <v>86</v>
      </c>
    </row>
    <row r="21" spans="1:18">
      <c r="A21" s="17">
        <v>14</v>
      </c>
      <c r="B21" s="3" t="s">
        <v>93</v>
      </c>
      <c r="C21" s="3"/>
      <c r="D21" s="16">
        <v>2006</v>
      </c>
      <c r="E21" s="18" t="s">
        <v>69</v>
      </c>
      <c r="F21" s="20" t="s">
        <v>48</v>
      </c>
      <c r="G21" s="20" t="s">
        <v>49</v>
      </c>
      <c r="H21" s="16">
        <v>900</v>
      </c>
      <c r="I21" s="16">
        <v>1400</v>
      </c>
      <c r="J21" s="3" t="s">
        <v>89</v>
      </c>
      <c r="K21" s="3" t="s">
        <v>87</v>
      </c>
      <c r="L21" s="3" t="s">
        <v>136</v>
      </c>
      <c r="M21" s="29">
        <v>10.11</v>
      </c>
      <c r="N21" t="s">
        <v>156</v>
      </c>
      <c r="O21" s="24">
        <v>106.5</v>
      </c>
      <c r="P21" s="3"/>
      <c r="Q21" s="3"/>
      <c r="R21" s="16" t="s">
        <v>86</v>
      </c>
    </row>
    <row r="22" spans="1:18">
      <c r="A22" s="17">
        <v>15</v>
      </c>
      <c r="B22" s="3" t="s">
        <v>93</v>
      </c>
      <c r="C22" s="3"/>
      <c r="D22" s="16">
        <v>2006</v>
      </c>
      <c r="E22" s="18" t="s">
        <v>69</v>
      </c>
      <c r="F22" s="20" t="s">
        <v>50</v>
      </c>
      <c r="G22" s="20" t="s">
        <v>51</v>
      </c>
      <c r="H22" s="16">
        <v>900</v>
      </c>
      <c r="I22" s="16">
        <v>1350</v>
      </c>
      <c r="J22" s="3" t="s">
        <v>89</v>
      </c>
      <c r="K22" s="3" t="s">
        <v>87</v>
      </c>
      <c r="L22" s="3" t="s">
        <v>136</v>
      </c>
      <c r="M22" s="26" t="s">
        <v>76</v>
      </c>
      <c r="N22" t="s">
        <v>157</v>
      </c>
      <c r="O22" s="24">
        <v>424.7</v>
      </c>
      <c r="P22" s="3"/>
      <c r="Q22" s="3"/>
      <c r="R22" s="16" t="s">
        <v>86</v>
      </c>
    </row>
    <row r="23" spans="1:18">
      <c r="A23" s="17">
        <v>16</v>
      </c>
      <c r="B23" s="3" t="s">
        <v>93</v>
      </c>
      <c r="C23" s="3"/>
      <c r="D23" s="16">
        <v>2006</v>
      </c>
      <c r="E23" s="18" t="s">
        <v>69</v>
      </c>
      <c r="F23" s="20" t="s">
        <v>52</v>
      </c>
      <c r="G23" s="20" t="s">
        <v>53</v>
      </c>
      <c r="H23" s="16">
        <v>1300</v>
      </c>
      <c r="I23" s="16">
        <v>1550</v>
      </c>
      <c r="J23" s="3" t="s">
        <v>89</v>
      </c>
      <c r="K23" s="3" t="s">
        <v>87</v>
      </c>
      <c r="L23" s="3" t="s">
        <v>137</v>
      </c>
      <c r="M23" s="26" t="s">
        <v>77</v>
      </c>
      <c r="N23" t="s">
        <v>158</v>
      </c>
      <c r="O23" s="24">
        <v>53</v>
      </c>
      <c r="P23" s="3"/>
      <c r="Q23" s="3"/>
      <c r="R23" s="16" t="s">
        <v>86</v>
      </c>
    </row>
    <row r="24" spans="1:18">
      <c r="A24" s="17">
        <v>17</v>
      </c>
      <c r="B24" s="3" t="s">
        <v>93</v>
      </c>
      <c r="C24" s="3"/>
      <c r="D24" s="16">
        <v>2006</v>
      </c>
      <c r="E24" s="18" t="s">
        <v>69</v>
      </c>
      <c r="F24" s="20" t="s">
        <v>54</v>
      </c>
      <c r="G24" s="20" t="s">
        <v>55</v>
      </c>
      <c r="H24" s="16">
        <v>1340</v>
      </c>
      <c r="I24" s="16">
        <v>1490</v>
      </c>
      <c r="J24" s="3" t="s">
        <v>89</v>
      </c>
      <c r="K24" s="3" t="s">
        <v>87</v>
      </c>
      <c r="L24" s="3" t="s">
        <v>138</v>
      </c>
      <c r="M24" s="26" t="s">
        <v>78</v>
      </c>
      <c r="N24" t="s">
        <v>158</v>
      </c>
      <c r="O24" s="24">
        <v>80</v>
      </c>
      <c r="P24" s="3"/>
      <c r="Q24" s="3"/>
      <c r="R24" s="16" t="s">
        <v>86</v>
      </c>
    </row>
    <row r="25" spans="1:18">
      <c r="A25" s="17">
        <v>18</v>
      </c>
      <c r="B25" s="3" t="s">
        <v>93</v>
      </c>
      <c r="C25" s="3"/>
      <c r="D25" s="16">
        <v>2006</v>
      </c>
      <c r="E25" s="18" t="s">
        <v>69</v>
      </c>
      <c r="F25" s="20" t="s">
        <v>36</v>
      </c>
      <c r="G25" s="20" t="s">
        <v>56</v>
      </c>
      <c r="H25" s="16">
        <v>1400</v>
      </c>
      <c r="I25" s="16">
        <v>1500</v>
      </c>
      <c r="J25" s="3" t="s">
        <v>89</v>
      </c>
      <c r="K25" s="3" t="s">
        <v>87</v>
      </c>
      <c r="L25" s="3" t="s">
        <v>138</v>
      </c>
      <c r="M25" s="26" t="s">
        <v>79</v>
      </c>
      <c r="N25" t="s">
        <v>158</v>
      </c>
      <c r="O25" s="24">
        <v>87.5</v>
      </c>
      <c r="P25" s="3"/>
      <c r="Q25" s="3"/>
      <c r="R25" s="16" t="s">
        <v>86</v>
      </c>
    </row>
    <row r="26" spans="1:18">
      <c r="A26" s="17">
        <v>19</v>
      </c>
      <c r="B26" s="3" t="s">
        <v>93</v>
      </c>
      <c r="C26" s="3"/>
      <c r="D26" s="16">
        <v>2006</v>
      </c>
      <c r="E26" s="18" t="s">
        <v>69</v>
      </c>
      <c r="F26" s="20" t="s">
        <v>57</v>
      </c>
      <c r="G26" s="20" t="s">
        <v>58</v>
      </c>
      <c r="H26" s="16">
        <v>1000</v>
      </c>
      <c r="I26" s="16">
        <v>1600</v>
      </c>
      <c r="J26" s="3" t="s">
        <v>89</v>
      </c>
      <c r="K26" s="3" t="s">
        <v>87</v>
      </c>
      <c r="L26" s="3" t="s">
        <v>139</v>
      </c>
      <c r="M26" s="26" t="s">
        <v>80</v>
      </c>
      <c r="N26" t="s">
        <v>159</v>
      </c>
      <c r="O26" s="24">
        <v>674.8</v>
      </c>
      <c r="P26" s="3"/>
      <c r="Q26" s="3"/>
      <c r="R26" s="16" t="s">
        <v>86</v>
      </c>
    </row>
    <row r="27" spans="1:18">
      <c r="A27" s="17">
        <v>20</v>
      </c>
      <c r="B27" s="3" t="s">
        <v>91</v>
      </c>
      <c r="C27" s="3"/>
      <c r="D27" s="16">
        <v>2006</v>
      </c>
      <c r="E27" s="18" t="s">
        <v>69</v>
      </c>
      <c r="F27" s="20" t="s">
        <v>59</v>
      </c>
      <c r="G27" s="20" t="s">
        <v>60</v>
      </c>
      <c r="H27" s="16">
        <v>1100</v>
      </c>
      <c r="I27" s="16">
        <v>1450</v>
      </c>
      <c r="J27" s="3" t="s">
        <v>89</v>
      </c>
      <c r="K27" s="3" t="s">
        <v>87</v>
      </c>
      <c r="L27" s="3" t="s">
        <v>140</v>
      </c>
      <c r="M27" s="27" t="s">
        <v>81</v>
      </c>
      <c r="N27" t="s">
        <v>160</v>
      </c>
      <c r="O27" s="24">
        <v>425.6</v>
      </c>
      <c r="P27" s="3"/>
      <c r="Q27" s="3"/>
      <c r="R27" s="16" t="s">
        <v>86</v>
      </c>
    </row>
    <row r="28" spans="1:18">
      <c r="A28" s="17">
        <v>21</v>
      </c>
      <c r="B28" s="3" t="s">
        <v>92</v>
      </c>
      <c r="C28" s="3"/>
      <c r="D28" s="16">
        <v>2006</v>
      </c>
      <c r="E28" s="18" t="s">
        <v>69</v>
      </c>
      <c r="F28" s="20" t="s">
        <v>61</v>
      </c>
      <c r="G28" s="20" t="s">
        <v>62</v>
      </c>
      <c r="H28" s="16">
        <v>1000</v>
      </c>
      <c r="I28" s="16">
        <v>1650</v>
      </c>
      <c r="J28" s="3" t="s">
        <v>89</v>
      </c>
      <c r="K28" s="3" t="s">
        <v>87</v>
      </c>
      <c r="L28" s="3" t="s">
        <v>141</v>
      </c>
      <c r="M28" s="27" t="s">
        <v>82</v>
      </c>
      <c r="N28" t="s">
        <v>161</v>
      </c>
      <c r="O28" s="24">
        <v>795.6</v>
      </c>
      <c r="P28" s="3"/>
      <c r="Q28" s="3"/>
      <c r="R28" s="16" t="s">
        <v>86</v>
      </c>
    </row>
    <row r="29" spans="1:18">
      <c r="A29" s="17">
        <v>22</v>
      </c>
      <c r="B29" s="3" t="s">
        <v>92</v>
      </c>
      <c r="C29" s="3"/>
      <c r="D29" s="16">
        <v>2006</v>
      </c>
      <c r="E29" s="18" t="s">
        <v>69</v>
      </c>
      <c r="F29" s="20" t="s">
        <v>63</v>
      </c>
      <c r="G29" s="20" t="s">
        <v>64</v>
      </c>
      <c r="H29" s="16">
        <v>1100</v>
      </c>
      <c r="I29" s="16">
        <v>1450</v>
      </c>
      <c r="J29" s="3" t="s">
        <v>89</v>
      </c>
      <c r="K29" s="3" t="s">
        <v>87</v>
      </c>
      <c r="L29" s="3" t="s">
        <v>141</v>
      </c>
      <c r="M29" s="27" t="s">
        <v>83</v>
      </c>
      <c r="N29" t="s">
        <v>162</v>
      </c>
      <c r="O29" s="24">
        <v>297</v>
      </c>
      <c r="P29" s="3"/>
      <c r="Q29" s="3"/>
      <c r="R29" s="16" t="s">
        <v>86</v>
      </c>
    </row>
    <row r="30" spans="1:18">
      <c r="A30" s="17">
        <v>23</v>
      </c>
      <c r="B30" s="3" t="s">
        <v>91</v>
      </c>
      <c r="C30" s="3"/>
      <c r="D30" s="16">
        <v>2006</v>
      </c>
      <c r="E30" s="18" t="s">
        <v>69</v>
      </c>
      <c r="F30" s="20" t="s">
        <v>65</v>
      </c>
      <c r="G30" s="20" t="s">
        <v>66</v>
      </c>
      <c r="H30" s="16">
        <v>800</v>
      </c>
      <c r="I30" s="16">
        <v>890</v>
      </c>
      <c r="J30" s="3" t="s">
        <v>89</v>
      </c>
      <c r="K30" s="3" t="s">
        <v>87</v>
      </c>
      <c r="L30" s="3" t="s">
        <v>140</v>
      </c>
      <c r="M30" s="27" t="s">
        <v>84</v>
      </c>
      <c r="N30" t="s">
        <v>163</v>
      </c>
      <c r="O30" s="24">
        <v>75.5</v>
      </c>
      <c r="P30" s="3"/>
      <c r="Q30" s="3"/>
      <c r="R30" s="16" t="s">
        <v>86</v>
      </c>
    </row>
    <row r="31" spans="1:18">
      <c r="A31" s="17">
        <v>24</v>
      </c>
      <c r="B31" s="3" t="s">
        <v>91</v>
      </c>
      <c r="C31" s="3"/>
      <c r="D31" s="16">
        <v>2006</v>
      </c>
      <c r="E31" s="18" t="s">
        <v>69</v>
      </c>
      <c r="F31" s="20" t="s">
        <v>67</v>
      </c>
      <c r="G31" s="20" t="s">
        <v>68</v>
      </c>
      <c r="H31" s="16">
        <v>850</v>
      </c>
      <c r="I31" s="16">
        <v>900</v>
      </c>
      <c r="J31" s="3" t="s">
        <v>89</v>
      </c>
      <c r="K31" s="3" t="s">
        <v>87</v>
      </c>
      <c r="L31" s="3" t="s">
        <v>140</v>
      </c>
      <c r="M31" s="27" t="s">
        <v>85</v>
      </c>
      <c r="N31" t="s">
        <v>163</v>
      </c>
      <c r="O31" s="24">
        <v>56.5</v>
      </c>
      <c r="P31" s="3"/>
      <c r="Q31" s="3"/>
      <c r="R31" s="16" t="s">
        <v>86</v>
      </c>
    </row>
    <row r="32" spans="1:18">
      <c r="A32" s="17">
        <v>25</v>
      </c>
      <c r="B32" s="3" t="s">
        <v>131</v>
      </c>
      <c r="C32" s="15">
        <v>2008</v>
      </c>
      <c r="D32" s="3"/>
      <c r="E32" s="18" t="s">
        <v>69</v>
      </c>
      <c r="F32" s="21" t="s">
        <v>101</v>
      </c>
      <c r="G32" s="21" t="s">
        <v>102</v>
      </c>
      <c r="H32" s="16">
        <v>950</v>
      </c>
      <c r="I32" s="16">
        <v>1190</v>
      </c>
      <c r="J32" s="3" t="s">
        <v>89</v>
      </c>
      <c r="K32" s="3" t="s">
        <v>171</v>
      </c>
      <c r="L32" s="25" t="s">
        <v>145</v>
      </c>
      <c r="M32" s="28">
        <v>1</v>
      </c>
      <c r="N32" s="3" t="s">
        <v>94</v>
      </c>
      <c r="O32" s="24">
        <v>67.2</v>
      </c>
      <c r="P32" s="3"/>
      <c r="Q32" s="3"/>
      <c r="R32" s="16" t="s">
        <v>86</v>
      </c>
    </row>
    <row r="33" spans="1:18">
      <c r="A33" s="17">
        <v>26</v>
      </c>
      <c r="B33" s="3" t="s">
        <v>131</v>
      </c>
      <c r="C33" s="15">
        <v>2008</v>
      </c>
      <c r="D33" s="3"/>
      <c r="E33" s="18" t="s">
        <v>69</v>
      </c>
      <c r="F33" s="15" t="s">
        <v>103</v>
      </c>
      <c r="G33" s="15" t="s">
        <v>104</v>
      </c>
      <c r="H33" s="16">
        <v>1050</v>
      </c>
      <c r="I33" s="16">
        <v>1200</v>
      </c>
      <c r="J33" s="3" t="s">
        <v>89</v>
      </c>
      <c r="K33" s="3" t="s">
        <v>171</v>
      </c>
      <c r="L33" s="25" t="s">
        <v>145</v>
      </c>
      <c r="M33" s="28">
        <v>4</v>
      </c>
      <c r="N33" s="3" t="s">
        <v>95</v>
      </c>
      <c r="O33" s="24">
        <v>22.9</v>
      </c>
      <c r="P33" s="3"/>
      <c r="Q33" s="3"/>
      <c r="R33" s="16" t="s">
        <v>86</v>
      </c>
    </row>
    <row r="34" spans="1:18">
      <c r="A34" s="17">
        <v>27</v>
      </c>
      <c r="B34" s="3" t="s">
        <v>131</v>
      </c>
      <c r="C34" s="15">
        <v>2008</v>
      </c>
      <c r="D34" s="3"/>
      <c r="E34" s="18" t="s">
        <v>69</v>
      </c>
      <c r="F34" s="15" t="s">
        <v>105</v>
      </c>
      <c r="G34" s="15" t="s">
        <v>106</v>
      </c>
      <c r="H34" s="16">
        <v>1050</v>
      </c>
      <c r="I34" s="16">
        <v>1200</v>
      </c>
      <c r="J34" s="3" t="s">
        <v>89</v>
      </c>
      <c r="K34" s="3" t="s">
        <v>171</v>
      </c>
      <c r="L34" s="25" t="s">
        <v>145</v>
      </c>
      <c r="M34" s="28">
        <v>5</v>
      </c>
      <c r="N34" s="3" t="s">
        <v>94</v>
      </c>
      <c r="O34" s="24">
        <v>17</v>
      </c>
      <c r="P34" s="3"/>
      <c r="Q34" s="3"/>
      <c r="R34" s="16" t="s">
        <v>86</v>
      </c>
    </row>
    <row r="35" spans="1:18">
      <c r="A35" s="17">
        <v>28</v>
      </c>
      <c r="B35" s="3" t="s">
        <v>131</v>
      </c>
      <c r="C35" s="15">
        <v>2008</v>
      </c>
      <c r="D35" s="3"/>
      <c r="E35" s="18" t="s">
        <v>69</v>
      </c>
      <c r="F35" s="15" t="s">
        <v>107</v>
      </c>
      <c r="G35" s="15" t="s">
        <v>108</v>
      </c>
      <c r="H35" s="16">
        <v>960</v>
      </c>
      <c r="I35" s="16">
        <v>1095</v>
      </c>
      <c r="J35" s="3" t="s">
        <v>89</v>
      </c>
      <c r="K35" s="3" t="s">
        <v>171</v>
      </c>
      <c r="L35" s="25" t="s">
        <v>145</v>
      </c>
      <c r="M35" s="16">
        <v>2</v>
      </c>
      <c r="N35" s="3" t="s">
        <v>96</v>
      </c>
      <c r="O35" s="24">
        <v>36.5</v>
      </c>
      <c r="P35" s="3"/>
      <c r="Q35" s="3"/>
      <c r="R35" s="16" t="s">
        <v>86</v>
      </c>
    </row>
    <row r="36" spans="1:18">
      <c r="A36" s="17">
        <v>29</v>
      </c>
      <c r="B36" s="3" t="s">
        <v>131</v>
      </c>
      <c r="C36" s="15">
        <v>2008</v>
      </c>
      <c r="D36" s="3"/>
      <c r="E36" s="18" t="s">
        <v>69</v>
      </c>
      <c r="F36" s="15" t="s">
        <v>109</v>
      </c>
      <c r="G36" s="15" t="s">
        <v>110</v>
      </c>
      <c r="H36" s="16">
        <v>680</v>
      </c>
      <c r="I36" s="16">
        <v>930</v>
      </c>
      <c r="J36" s="3" t="s">
        <v>89</v>
      </c>
      <c r="K36" s="3" t="s">
        <v>171</v>
      </c>
      <c r="L36" s="25" t="s">
        <v>145</v>
      </c>
      <c r="M36" s="16">
        <v>8</v>
      </c>
      <c r="N36" s="3" t="s">
        <v>96</v>
      </c>
      <c r="O36" s="24">
        <v>124</v>
      </c>
      <c r="P36" s="3"/>
      <c r="Q36" s="3"/>
      <c r="R36" s="16" t="s">
        <v>86</v>
      </c>
    </row>
    <row r="37" spans="1:18">
      <c r="A37" s="17">
        <v>30</v>
      </c>
      <c r="B37" s="3" t="s">
        <v>131</v>
      </c>
      <c r="C37" s="15">
        <v>2008</v>
      </c>
      <c r="D37" s="3"/>
      <c r="E37" s="18" t="s">
        <v>69</v>
      </c>
      <c r="F37" s="15" t="s">
        <v>111</v>
      </c>
      <c r="G37" s="15" t="s">
        <v>112</v>
      </c>
      <c r="H37" s="16">
        <v>725</v>
      </c>
      <c r="I37" s="16">
        <v>1000</v>
      </c>
      <c r="J37" s="3" t="s">
        <v>89</v>
      </c>
      <c r="K37" s="3" t="s">
        <v>171</v>
      </c>
      <c r="L37" s="25" t="s">
        <v>145</v>
      </c>
      <c r="M37" s="16">
        <v>14</v>
      </c>
      <c r="N37" s="3" t="s">
        <v>97</v>
      </c>
      <c r="O37" s="24">
        <v>108</v>
      </c>
      <c r="P37" s="3"/>
      <c r="Q37" s="3"/>
      <c r="R37" s="16" t="s">
        <v>86</v>
      </c>
    </row>
    <row r="38" spans="1:18">
      <c r="A38" s="17">
        <v>31</v>
      </c>
      <c r="B38" s="3" t="s">
        <v>131</v>
      </c>
      <c r="C38" s="15">
        <v>2008</v>
      </c>
      <c r="D38" s="3"/>
      <c r="E38" s="18" t="s">
        <v>69</v>
      </c>
      <c r="F38" s="15" t="s">
        <v>113</v>
      </c>
      <c r="G38" s="15" t="s">
        <v>114</v>
      </c>
      <c r="H38" s="16">
        <v>670</v>
      </c>
      <c r="I38" s="16">
        <v>950</v>
      </c>
      <c r="J38" s="3" t="s">
        <v>89</v>
      </c>
      <c r="K38" s="3" t="s">
        <v>171</v>
      </c>
      <c r="L38" s="25" t="s">
        <v>145</v>
      </c>
      <c r="M38" s="16">
        <v>13</v>
      </c>
      <c r="N38" s="3" t="s">
        <v>98</v>
      </c>
      <c r="O38" s="24">
        <v>72.8</v>
      </c>
      <c r="P38" s="3"/>
      <c r="Q38" s="3"/>
      <c r="R38" s="16" t="s">
        <v>86</v>
      </c>
    </row>
    <row r="39" spans="1:18">
      <c r="A39" s="17">
        <v>32</v>
      </c>
      <c r="B39" s="3" t="s">
        <v>131</v>
      </c>
      <c r="C39" s="15">
        <v>2008</v>
      </c>
      <c r="D39" s="3"/>
      <c r="E39" s="18" t="s">
        <v>69</v>
      </c>
      <c r="F39" s="15" t="s">
        <v>115</v>
      </c>
      <c r="G39" s="15" t="s">
        <v>116</v>
      </c>
      <c r="H39" s="16">
        <v>850</v>
      </c>
      <c r="I39" s="16">
        <v>1030</v>
      </c>
      <c r="J39" s="3" t="s">
        <v>89</v>
      </c>
      <c r="K39" s="3" t="s">
        <v>171</v>
      </c>
      <c r="L39" s="25" t="s">
        <v>145</v>
      </c>
      <c r="M39" s="16">
        <v>15</v>
      </c>
      <c r="N39" s="3" t="s">
        <v>96</v>
      </c>
      <c r="O39" s="24">
        <v>75</v>
      </c>
      <c r="P39" s="3"/>
      <c r="Q39" s="3"/>
      <c r="R39" s="16" t="s">
        <v>86</v>
      </c>
    </row>
    <row r="40" spans="1:18">
      <c r="A40" s="17">
        <v>33</v>
      </c>
      <c r="B40" s="3" t="s">
        <v>131</v>
      </c>
      <c r="C40" s="15">
        <v>2008</v>
      </c>
      <c r="D40" s="3"/>
      <c r="E40" s="18" t="s">
        <v>69</v>
      </c>
      <c r="F40" s="15" t="s">
        <v>117</v>
      </c>
      <c r="G40" s="15" t="s">
        <v>118</v>
      </c>
      <c r="H40" s="16">
        <v>940</v>
      </c>
      <c r="I40" s="16">
        <v>990</v>
      </c>
      <c r="J40" s="3" t="s">
        <v>89</v>
      </c>
      <c r="K40" s="3" t="s">
        <v>171</v>
      </c>
      <c r="L40" s="25" t="s">
        <v>145</v>
      </c>
      <c r="M40" s="16">
        <v>16</v>
      </c>
      <c r="N40" s="3" t="s">
        <v>96</v>
      </c>
      <c r="O40" s="24">
        <v>7.7</v>
      </c>
      <c r="P40" s="3"/>
      <c r="Q40" s="3"/>
      <c r="R40" s="16" t="s">
        <v>86</v>
      </c>
    </row>
    <row r="41" spans="1:18">
      <c r="A41" s="17">
        <v>34</v>
      </c>
      <c r="B41" s="3" t="s">
        <v>131</v>
      </c>
      <c r="C41" s="15">
        <v>2008</v>
      </c>
      <c r="D41" s="3"/>
      <c r="E41" s="18" t="s">
        <v>69</v>
      </c>
      <c r="F41" s="15" t="s">
        <v>119</v>
      </c>
      <c r="G41" s="15" t="s">
        <v>120</v>
      </c>
      <c r="H41" s="16">
        <v>700</v>
      </c>
      <c r="I41" s="16">
        <v>950</v>
      </c>
      <c r="J41" s="3" t="s">
        <v>89</v>
      </c>
      <c r="K41" s="3" t="s">
        <v>171</v>
      </c>
      <c r="L41" s="25" t="s">
        <v>145</v>
      </c>
      <c r="M41" s="16">
        <v>17</v>
      </c>
      <c r="N41" s="3" t="s">
        <v>97</v>
      </c>
      <c r="O41" s="24">
        <v>126.5</v>
      </c>
      <c r="P41" s="3"/>
      <c r="Q41" s="3"/>
      <c r="R41" s="16" t="s">
        <v>86</v>
      </c>
    </row>
    <row r="42" spans="1:18">
      <c r="A42" s="17">
        <v>35</v>
      </c>
      <c r="B42" s="3" t="s">
        <v>131</v>
      </c>
      <c r="C42" s="15">
        <v>2008</v>
      </c>
      <c r="D42" s="3"/>
      <c r="E42" s="18" t="s">
        <v>69</v>
      </c>
      <c r="F42" s="15" t="s">
        <v>121</v>
      </c>
      <c r="G42" s="15" t="s">
        <v>122</v>
      </c>
      <c r="H42" s="16">
        <v>820</v>
      </c>
      <c r="I42" s="16">
        <v>950</v>
      </c>
      <c r="J42" s="3" t="s">
        <v>89</v>
      </c>
      <c r="K42" s="3" t="s">
        <v>171</v>
      </c>
      <c r="L42" s="25" t="s">
        <v>145</v>
      </c>
      <c r="M42" s="16">
        <v>18</v>
      </c>
      <c r="N42" s="3" t="s">
        <v>97</v>
      </c>
      <c r="O42" s="24">
        <v>128</v>
      </c>
      <c r="P42" s="3"/>
      <c r="Q42" s="3"/>
      <c r="R42" s="16" t="s">
        <v>86</v>
      </c>
    </row>
    <row r="43" spans="1:18">
      <c r="A43" s="17">
        <v>36</v>
      </c>
      <c r="B43" s="3" t="s">
        <v>131</v>
      </c>
      <c r="C43" s="15">
        <v>2008</v>
      </c>
      <c r="D43" s="3"/>
      <c r="E43" s="18" t="s">
        <v>69</v>
      </c>
      <c r="F43" s="15" t="s">
        <v>123</v>
      </c>
      <c r="G43" s="15" t="s">
        <v>124</v>
      </c>
      <c r="H43" s="16">
        <v>730</v>
      </c>
      <c r="I43" s="16">
        <v>840</v>
      </c>
      <c r="J43" s="3" t="s">
        <v>89</v>
      </c>
      <c r="K43" s="3" t="s">
        <v>171</v>
      </c>
      <c r="L43" s="3" t="s">
        <v>144</v>
      </c>
      <c r="M43" s="16">
        <v>12</v>
      </c>
      <c r="N43" s="3" t="s">
        <v>99</v>
      </c>
      <c r="O43" s="24">
        <v>35</v>
      </c>
      <c r="P43" s="3"/>
      <c r="Q43" s="3"/>
      <c r="R43" s="16" t="s">
        <v>86</v>
      </c>
    </row>
    <row r="44" spans="1:18">
      <c r="A44" s="17">
        <v>37</v>
      </c>
      <c r="B44" s="3" t="s">
        <v>131</v>
      </c>
      <c r="C44" s="15">
        <v>2008</v>
      </c>
      <c r="D44" s="3"/>
      <c r="E44" s="18" t="s">
        <v>69</v>
      </c>
      <c r="F44" s="15" t="s">
        <v>125</v>
      </c>
      <c r="G44" s="15" t="s">
        <v>126</v>
      </c>
      <c r="H44" s="16">
        <v>950</v>
      </c>
      <c r="I44" s="16">
        <v>1150</v>
      </c>
      <c r="J44" s="3" t="s">
        <v>89</v>
      </c>
      <c r="K44" s="3" t="s">
        <v>171</v>
      </c>
      <c r="L44" s="3" t="s">
        <v>143</v>
      </c>
      <c r="M44" s="16">
        <v>3</v>
      </c>
      <c r="N44" s="3" t="s">
        <v>100</v>
      </c>
      <c r="O44" s="24">
        <v>21.5</v>
      </c>
      <c r="P44" s="3"/>
      <c r="Q44" s="3"/>
      <c r="R44" s="16" t="s">
        <v>86</v>
      </c>
    </row>
    <row r="45" spans="1:18">
      <c r="A45" s="17">
        <v>38</v>
      </c>
      <c r="B45" s="3" t="s">
        <v>131</v>
      </c>
      <c r="C45" s="15">
        <v>2008</v>
      </c>
      <c r="D45" s="3"/>
      <c r="E45" s="18" t="s">
        <v>69</v>
      </c>
      <c r="F45" s="15" t="s">
        <v>127</v>
      </c>
      <c r="G45" s="15" t="s">
        <v>128</v>
      </c>
      <c r="H45" s="16">
        <v>700</v>
      </c>
      <c r="I45" s="16">
        <v>900</v>
      </c>
      <c r="J45" s="3" t="s">
        <v>89</v>
      </c>
      <c r="K45" s="3" t="s">
        <v>171</v>
      </c>
      <c r="L45" s="3" t="s">
        <v>142</v>
      </c>
      <c r="M45" s="16">
        <v>7</v>
      </c>
      <c r="N45" s="3" t="s">
        <v>99</v>
      </c>
      <c r="O45" s="24">
        <v>61</v>
      </c>
      <c r="P45" s="3"/>
      <c r="Q45" s="3"/>
      <c r="R45" s="16" t="s">
        <v>86</v>
      </c>
    </row>
    <row r="46" spans="1:18">
      <c r="A46" s="17">
        <v>39</v>
      </c>
      <c r="B46" s="3" t="s">
        <v>131</v>
      </c>
      <c r="C46" s="15">
        <v>2008</v>
      </c>
      <c r="D46" s="3"/>
      <c r="E46" s="18" t="s">
        <v>69</v>
      </c>
      <c r="F46" s="15" t="s">
        <v>129</v>
      </c>
      <c r="G46" s="15" t="s">
        <v>130</v>
      </c>
      <c r="H46" s="16">
        <v>650</v>
      </c>
      <c r="I46" s="16">
        <v>700</v>
      </c>
      <c r="J46" s="3" t="s">
        <v>89</v>
      </c>
      <c r="K46" s="3" t="s">
        <v>171</v>
      </c>
      <c r="L46" s="3" t="s">
        <v>142</v>
      </c>
      <c r="M46" s="16">
        <v>1</v>
      </c>
      <c r="N46" s="3" t="s">
        <v>99</v>
      </c>
      <c r="O46" s="24">
        <v>39.5</v>
      </c>
      <c r="P46" s="3"/>
      <c r="Q46" s="3"/>
      <c r="R46" s="16" t="s">
        <v>86</v>
      </c>
    </row>
    <row r="47" spans="1:18">
      <c r="A47" s="17"/>
      <c r="O47" s="22">
        <f>SUM(O8:O46)</f>
        <v>16119.6</v>
      </c>
    </row>
    <row r="51" spans="11:14" ht="15.75">
      <c r="K51" s="36" t="s">
        <v>165</v>
      </c>
      <c r="L51" s="32"/>
      <c r="M51" s="32"/>
      <c r="N51" s="32"/>
    </row>
    <row r="52" spans="11:14" ht="15.75">
      <c r="K52" s="32" t="s">
        <v>168</v>
      </c>
      <c r="L52" s="32" t="s">
        <v>172</v>
      </c>
      <c r="M52" s="32"/>
      <c r="N52" s="32" t="s">
        <v>183</v>
      </c>
    </row>
    <row r="53" spans="11:14" ht="15.75">
      <c r="K53" s="32" t="s">
        <v>167</v>
      </c>
      <c r="L53" s="32"/>
      <c r="M53" s="32"/>
      <c r="N53" s="32" t="s">
        <v>182</v>
      </c>
    </row>
    <row r="54" spans="11:14" ht="15.75">
      <c r="K54" s="32" t="s">
        <v>169</v>
      </c>
      <c r="L54" s="32"/>
      <c r="M54" s="32"/>
      <c r="N54" s="32" t="s">
        <v>180</v>
      </c>
    </row>
    <row r="55" spans="11:14" ht="15.75">
      <c r="K55" s="32" t="s">
        <v>170</v>
      </c>
      <c r="L55" s="32"/>
      <c r="M55" s="32"/>
      <c r="N55" s="32" t="s">
        <v>181</v>
      </c>
    </row>
    <row r="56" spans="11:14" ht="17.25">
      <c r="K56" s="33" t="s">
        <v>173</v>
      </c>
      <c r="L56" s="34"/>
      <c r="M56" s="32"/>
      <c r="N56" s="32"/>
    </row>
    <row r="57" spans="11:14" ht="15.75">
      <c r="K57" s="32"/>
      <c r="L57" s="32" t="s">
        <v>174</v>
      </c>
      <c r="M57" s="32"/>
      <c r="N57" s="35" t="s">
        <v>179</v>
      </c>
    </row>
    <row r="58" spans="11:14" ht="15.75">
      <c r="K58" s="32"/>
      <c r="L58" s="32"/>
      <c r="M58" s="32"/>
      <c r="N58" s="35" t="s">
        <v>178</v>
      </c>
    </row>
    <row r="59" spans="11:14" ht="15.75">
      <c r="K59" s="32"/>
      <c r="L59" s="32"/>
      <c r="M59" s="32"/>
      <c r="N59" s="35" t="s">
        <v>177</v>
      </c>
    </row>
    <row r="60" spans="11:14" ht="15.75">
      <c r="K60" s="32"/>
      <c r="L60" s="32"/>
      <c r="M60" s="32"/>
      <c r="N60" s="35" t="s">
        <v>184</v>
      </c>
    </row>
    <row r="61" spans="11:14" ht="15.75">
      <c r="K61" s="32"/>
      <c r="L61" s="32"/>
      <c r="M61" s="32"/>
      <c r="N61" s="35" t="s">
        <v>176</v>
      </c>
    </row>
    <row r="62" spans="11:14" ht="15.75">
      <c r="K62" s="32"/>
      <c r="L62" s="32"/>
      <c r="M62" s="32"/>
      <c r="N62" s="35" t="s">
        <v>175</v>
      </c>
    </row>
  </sheetData>
  <mergeCells count="20">
    <mergeCell ref="N4:N5"/>
    <mergeCell ref="I4:I5"/>
    <mergeCell ref="H3:I3"/>
    <mergeCell ref="P4:Q4"/>
    <mergeCell ref="A7:Q7"/>
    <mergeCell ref="J4:J5"/>
    <mergeCell ref="K4:K5"/>
    <mergeCell ref="L4:L5"/>
    <mergeCell ref="M4:M5"/>
    <mergeCell ref="O4:O5"/>
    <mergeCell ref="E3:E5"/>
    <mergeCell ref="F3:F5"/>
    <mergeCell ref="G3:G5"/>
    <mergeCell ref="H4:H5"/>
    <mergeCell ref="C3:D3"/>
    <mergeCell ref="C4:C5"/>
    <mergeCell ref="D4:D5"/>
    <mergeCell ref="A3:A5"/>
    <mergeCell ref="B3:B5"/>
    <mergeCell ref="J3:Q3"/>
  </mergeCells>
  <pageMargins left="0.13" right="0.04" top="0.75" bottom="0.75" header="0.3" footer="0.3"/>
  <pageSetup paperSize="9" scale="73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>INCDS Marin Dracea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Biblioteca</dc:creator>
  <cp:lastModifiedBy>userpc</cp:lastModifiedBy>
  <cp:lastPrinted>2017-04-25T07:43:42Z</cp:lastPrinted>
  <dcterms:created xsi:type="dcterms:W3CDTF">2016-05-10T09:20:29Z</dcterms:created>
  <dcterms:modified xsi:type="dcterms:W3CDTF">2017-04-25T09:22:10Z</dcterms:modified>
</cp:coreProperties>
</file>